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<sst xmlns="http://schemas.openxmlformats.org/spreadsheetml/2006/main" count="1995" uniqueCount="983">
  <si>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</si>
  <si>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</si>
  <si>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</si>
  <si>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</si>
  <si>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</si>
  <si>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</si>
  <si>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</si>
  <si>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</si>
  <si>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</si>
  <si>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</si>
  <si>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</si>
  <si>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</si>
  <si>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</si>
  <si>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</si>
  <si>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</si>
  <si>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</si>
  <si>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</si>
  <si>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</si>
  <si>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</si>
  <si>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</si>
  <si>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</si>
  <si>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</si>
  <si>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</si>
  <si>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</si>
  <si>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</si>
  <si>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</si>
  <si>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</si>
  <si>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</si>
  <si>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</si>
  <si>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</si>
  <si>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</si>
  <si>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</si>
  <si>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</si>
  <si>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</si>
  <si>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</si>
  <si>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</si>
  <si>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</si>
  <si>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</si>
  <si>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</si>
  <si>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</si>
  <si>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</si>
  <si>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</si>
  <si>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</si>
  <si>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</si>
  <si>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</si>
  <si>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</si>
  <si>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</si>
  <si>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</si>
  <si>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</si>
  <si>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</si>
  <si>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</si>
  <si>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</si>
  <si>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</si>
  <si>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</si>
  <si>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</si>
  <si>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</si>
  <si>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</si>
  <si>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</si>
  <si>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</si>
  <si>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</si>
  <si>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</si>
  <si>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</si>
  <si>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</si>
  <si>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</si>
  <si>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</si>
  <si>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</si>
  <si>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</si>
  <si>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</si>
  <si>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</si>
  <si>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</si>
  <si>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</si>
  <si>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</si>
  <si>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</si>
  <si>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</si>
  <si>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</si>
  <si>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</si>
  <si>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</si>
  <si>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</si>
  <si>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</si>
  <si>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</si>
  <si>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</si>
  <si>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</si>
  <si>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</si>
  <si>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</si>
  <si>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</si>
  <si>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</si>
  <si>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</si>
  <si>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</si>
  <si>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</si>
  <si>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</si>
  <si>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</si>
  <si>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</si>
  <si>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</si>
  <si>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</si>
  <si>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</si>
  <si>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</si>
  <si>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</si>
  <si>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</si>
  <si>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</si>
  <si>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</si>
  <si>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</si>
  <si>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</si>
  <si>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</si>
  <si>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</si>
  <si>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</si>
  <si>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</si>
  <si>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</si>
  <si>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</si>
  <si>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</si>
  <si>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</si>
  <si>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</si>
  <si>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</si>
  <si>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</si>
  <si>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</si>
  <si>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</si>
  <si>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</si>
  <si>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</si>
  <si>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</si>
  <si>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</si>
  <si>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</si>
  <si>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</si>
  <si>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</si>
  <si>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</si>
  <si>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</si>
  <si>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</si>
  <si>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</si>
  <si>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</si>
  <si>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</si>
  <si>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</si>
  <si>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</si>
  <si>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</si>
  <si>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</si>
  <si>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</si>
  <si>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</si>
  <si>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</si>
  <si>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</si>
  <si>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</si>
  <si>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</si>
  <si>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</si>
  <si>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</si>
  <si>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</si>
  <si>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</si>
  <si>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</si>
  <si>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</si>
  <si>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</si>
  <si>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</si>
  <si>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</si>
  <si>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</si>
  <si>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</si>
  <si>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</si>
  <si>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</si>
  <si>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</si>
  <si>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</si>
  <si>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</si>
  <si>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</si>
  <si>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</si>
  <si>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</si>
  <si>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</si>
  <si>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</si>
  <si>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</si>
  <si>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</si>
  <si>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</si>
  <si>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</si>
  <si>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</si>
  <si>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</si>
  <si>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</si>
  <si>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</si>
  <si>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</si>
  <si>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</si>
  <si>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</si>
  <si>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</si>
  <si>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</si>
  <si>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</si>
  <si>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</si>
  <si>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</si>
  <si>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</si>
  <si>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</si>
  <si>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</si>
  <si>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</si>
  <si>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</si>
  <si>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</si>
  <si>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</si>
  <si>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</si>
  <si>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</si>
  <si>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</si>
  <si>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</si>
  <si>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</si>
  <si>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</si>
  <si>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</si>
  <si>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</si>
  <si>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</si>
  <si>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</si>
  <si>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</si>
  <si>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</si>
  <si>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</si>
  <si>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</si>
  <si>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</si>
  <si>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</si>
  <si>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</si>
  <si>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</si>
  <si>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</si>
  <si>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</si>
  <si>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</si>
  <si>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</si>
  <si>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</si>
  <si>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</si>
  <si>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</si>
  <si>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</si>
  <si>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</si>
  <si>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</si>
  <si>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</si>
  <si>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</si>
  <si>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</si>
  <si>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</si>
  <si>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</si>
  <si>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</si>
  <si>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</si>
  <si>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</si>
  <si>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</si>
  <si>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</si>
  <si>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</si>
  <si>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</si>
  <si>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</si>
  <si>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</si>
  <si>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</si>
  <si>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</si>
  <si>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</si>
  <si>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</si>
  <si>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</si>
  <si>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</si>
  <si>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</si>
  <si>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</si>
  <si>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</si>
  <si>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</si>
  <si>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</si>
  <si>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</si>
  <si>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</si>
  <si>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</si>
  <si>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</si>
  <si>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</si>
  <si>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</si>
  <si>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</si>
  <si>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</si>
  <si>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</si>
  <si>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</si>
  <si>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</si>
  <si>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</si>
  <si>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</si>
  <si>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</si>
  <si>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</si>
  <si>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</si>
  <si>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</si>
  <si>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</si>
  <si>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</si>
  <si>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</si>
  <si>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</si>
  <si>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</si>
  <si>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</si>
  <si>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</si>
  <si>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</si>
  <si>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</si>
  <si>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</si>
  <si>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</si>
  <si>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</si>
  <si>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</si>
  <si>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</si>
  <si>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</si>
  <si>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</si>
  <si>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</si>
  <si>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</si>
  <si>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</si>
  <si>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</si>
  <si>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</si>
  <si>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</si>
  <si>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</si>
  <si>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</si>
  <si>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</si>
  <si>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</si>
  <si>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</si>
  <si>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</si>
  <si>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</si>
  <si>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</si>
  <si>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</si>
  <si>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</si>
  <si>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</si>
  <si>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</si>
  <si>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</si>
  <si>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</si>
  <si>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</si>
  <si>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</si>
  <si>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</si>
  <si>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</si>
  <si>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</si>
  <si>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</si>
  <si>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</si>
  <si>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</si>
  <si>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</si>
  <si>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</si>
  <si>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</si>
  <si>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</si>
  <si>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</si>
  <si>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</si>
  <si>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</si>
  <si>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</si>
  <si>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</si>
  <si>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</si>
  <si>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</si>
  <si>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</si>
  <si>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</si>
  <si>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</si>
  <si>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</si>
  <si>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</si>
  <si>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</si>
  <si>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</si>
  <si>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</si>
  <si>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</si>
  <si>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</si>
  <si>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</si>
  <si>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</si>
  <si>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</si>
  <si>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</si>
  <si>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</si>
  <si>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</si>
  <si>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</si>
  <si>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</si>
  <si>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</si>
  <si>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</si>
  <si>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</si>
  <si>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</si>
  <si>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</si>
  <si>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</si>
  <si>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</si>
  <si>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</si>
  <si>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</si>
  <si>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</si>
  <si>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</si>
  <si>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</si>
  <si>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</si>
  <si>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</si>
  <si>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</si>
  <si>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</si>
  <si>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</si>
  <si>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</si>
  <si>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</si>
  <si>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</si>
  <si>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</si>
  <si>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</si>
  <si>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</si>
  <si>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</si>
  <si>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</si>
  <si>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</si>
  <si>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</si>
  <si>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</si>
  <si>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</si>
  <si>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</si>
  <si>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</si>
  <si>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</si>
  <si>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</si>
  <si>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</si>
  <si>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</si>
  <si>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</si>
  <si>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</si>
  <si>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</si>
  <si>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</si>
  <si>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</si>
  <si>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</si>
  <si>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</si>
  <si>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</si>
  <si>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</si>
  <si>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</si>
  <si>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</si>
  <si>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</si>
  <si>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</si>
  <si>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</si>
  <si>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</si>
  <si>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</si>
  <si>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</si>
  <si>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</si>
  <si>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</si>
  <si>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</si>
  <si>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</si>
  <si>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</si>
  <si>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</si>
  <si>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</si>
  <si>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</si>
  <si>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</si>
  <si>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</si>
  <si>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</si>
  <si>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</si>
  <si>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</si>
  <si>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</si>
  <si>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</si>
  <si>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</si>
  <si>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</si>
  <si>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</si>
  <si>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</si>
  <si>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</si>
  <si>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</si>
  <si>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</si>
  <si>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</si>
  <si>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</si>
  <si>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</si>
  <si>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</si>
  <si>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</si>
  <si>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</si>
  <si>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</si>
  <si>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</si>
  <si>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</si>
  <si>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</si>
  <si>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</si>
  <si>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</si>
  <si>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</si>
  <si>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</si>
  <si>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</si>
  <si>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</si>
  <si>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</si>
  <si>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</si>
  <si>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</si>
  <si>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</si>
  <si>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</si>
  <si>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</si>
  <si>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</si>
  <si>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</si>
  <si>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</si>
  <si>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</si>
  <si>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</si>
  <si>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</si>
  <si>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</si>
  <si>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</si>
  <si>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</si>
  <si>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</si>
  <si>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</si>
  <si>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</si>
  <si>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</si>
  <si>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</si>
  <si>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</si>
  <si>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</si>
  <si>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</si>
  <si>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</si>
  <si>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</si>
  <si>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</si>
  <si>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</si>
  <si>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</si>
  <si>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</si>
  <si>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</si>
  <si>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</si>
  <si>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</si>
  <si>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</si>
  <si>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</si>
  <si>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</si>
  <si>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</si>
  <si>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</si>
  <si>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</si>
  <si>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</si>
  <si>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</si>
  <si>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</si>
  <si>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</si>
  <si>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</si>
  <si>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</si>
  <si>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</si>
  <si>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</si>
  <si>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</si>
  <si>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</si>
  <si>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</si>
  <si>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</si>
  <si>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</si>
  <si>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</si>
  <si>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</si>
  <si>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</si>
  <si>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</si>
  <si>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</si>
  <si>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</si>
  <si>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</si>
  <si>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</si>
  <si>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</si>
  <si>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</si>
  <si>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</si>
  <si>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</si>
  <si>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</si>
  <si>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</si>
  <si>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</si>
  <si>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</si>
  <si>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</si>
  <si>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</si>
  <si>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</si>
  <si>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</si>
  <si>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</si>
  <si>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</si>
  <si>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</si>
  <si>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</si>
  <si>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</si>
  <si>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</si>
  <si>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</si>
  <si>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</si>
  <si>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</si>
  <si>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</si>
  <si>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</si>
  <si>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</si>
  <si>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</si>
  <si>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</si>
  <si>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</si>
  <si>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</si>
  <si>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</si>
  <si>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</si>
  <si>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</si>
  <si>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</si>
  <si>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</si>
  <si>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</si>
  <si>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</si>
  <si>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</si>
  <si>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</si>
  <si>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</si>
  <si>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</si>
  <si>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</si>
  <si>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</si>
  <si>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</si>
  <si>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</si>
  <si>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</si>
  <si>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</si>
  <si>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</si>
  <si>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</si>
  <si>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</si>
  <si>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</si>
  <si>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</si>
  <si>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</si>
  <si>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</si>
  <si>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</si>
  <si>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</si>
  <si>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</si>
  <si>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</si>
  <si>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</si>
  <si>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</si>
  <si>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</si>
  <si>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</si>
  <si>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</si>
  <si>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</si>
  <si>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</si>
  <si>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</si>
  <si>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</si>
  <si>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</si>
  <si>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</si>
  <si>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</si>
  <si>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</si>
  <si>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</si>
  <si>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</si>
  <si>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</si>
  <si>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</si>
  <si>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</si>
  <si>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</si>
  <si>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</si>
  <si>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</si>
  <si>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</si>
  <si>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</si>
  <si>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</si>
  <si>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</si>
  <si>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</si>
  <si>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</si>
  <si>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</si>
  <si>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</si>
  <si>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</si>
  <si>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</si>
  <si>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</si>
  <si>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</si>
  <si>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</si>
  <si>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</si>
  <si>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</si>
  <si>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</si>
  <si>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</si>
  <si>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</si>
  <si>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</si>
  <si>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</si>
  <si>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</si>
  <si>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</si>
  <si>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</si>
  <si>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</si>
  <si>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</si>
  <si>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</si>
  <si>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</si>
  <si>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</si>
  <si>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</si>
  <si>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</si>
  <si>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</si>
  <si>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</si>
  <si>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</si>
  <si>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</si>
  <si>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</si>
  <si>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</si>
  <si>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</si>
  <si>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</si>
  <si>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</si>
  <si>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</si>
  <si>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</si>
  <si>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</si>
  <si>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</si>
  <si>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</si>
  <si>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</si>
  <si>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</si>
  <si>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</si>
  <si>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</si>
  <si>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</si>
  <si>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</si>
  <si>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</si>
  <si>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</si>
  <si>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</si>
  <si>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</si>
  <si>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</si>
  <si>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</si>
  <si>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</si>
  <si>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</si>
  <si>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</si>
  <si>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</si>
  <si>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</si>
  <si>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</si>
  <si>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</si>
  <si>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</si>
  <si>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</si>
  <si>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</si>
  <si>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</si>
  <si>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</si>
  <si>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</si>
  <si>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</si>
  <si>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</si>
  <si>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</si>
  <si>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</si>
  <si>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</si>
  <si>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</si>
  <si>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</si>
  <si>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</si>
  <si>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</si>
  <si>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</si>
  <si>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</si>
  <si>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</si>
  <si>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</si>
  <si>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</si>
  <si>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</si>
  <si>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</si>
  <si>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</si>
  <si>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</si>
  <si>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</si>
  <si>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</si>
  <si>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</si>
  <si>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</si>
  <si>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</si>
  <si>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</si>
  <si>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</si>
  <si>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</si>
  <si>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</si>
  <si>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</si>
  <si>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</si>
  <si>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</si>
  <si>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</si>
  <si>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</si>
  <si>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</si>
  <si>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</si>
  <si>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</si>
  <si>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</si>
  <si>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</si>
  <si>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</si>
  <si>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</si>
  <si>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</si>
  <si>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</si>
  <si>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</si>
  <si>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</si>
  <si>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</si>
  <si>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</si>
  <si>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</si>
  <si>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</si>
  <si>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</si>
  <si>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</si>
  <si>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</si>
  <si>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</si>
  <si>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</si>
  <si>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</si>
  <si>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</si>
  <si>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</si>
  <si>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</si>
  <si>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</si>
  <si>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</si>
  <si>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</si>
  <si>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</si>
  <si>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</si>
  <si>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</si>
  <si>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</si>
  <si>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</si>
  <si>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</si>
  <si>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</si>
  <si>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</si>
  <si>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</si>
  <si>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</si>
  <si>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</si>
  <si>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</si>
  <si>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</si>
  <si>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</si>
  <si>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</si>
  <si>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</si>
  <si>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</si>
  <si>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</si>
  <si>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</si>
  <si>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</si>
  <si>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</si>
  <si>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</si>
  <si>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</si>
  <si>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</si>
  <si>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</si>
  <si>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</si>
  <si>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</si>
  <si>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</si>
  <si>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</si>
  <si>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</si>
  <si>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</si>
  <si>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</si>
  <si>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</si>
  <si>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</si>
  <si>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</si>
  <si>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</si>
  <si>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</si>
  <si>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</si>
  <si>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</si>
  <si>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</si>
  <si>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</si>
  <si>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</si>
  <si>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</si>
  <si>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</si>
  <si>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</si>
  <si>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</si>
  <si>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</si>
  <si>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</si>
  <si>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</si>
  <si>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</si>
  <si>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</si>
  <si>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</si>
  <si>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</si>
  <si>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</si>
  <si>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</si>
  <si>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</si>
  <si>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</si>
  <si>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</si>
  <si>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</si>
  <si>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</si>
  <si>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</si>
  <si>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</si>
  <si>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</si>
  <si>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</si>
  <si>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</si>
  <si>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</si>
  <si>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</si>
  <si>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</si>
  <si>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</si>
  <si>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</si>
  <si>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</si>
  <si>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</si>
  <si>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</si>
  <si>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</si>
  <si>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</si>
  <si>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</si>
  <si>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</si>
  <si>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</si>
  <si>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</si>
  <si>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</si>
  <si>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</si>
  <si>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</si>
  <si>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</si>
  <si>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</si>
  <si>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</si>
  <si>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</si>
  <si>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</si>
  <si>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</si>
  <si>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</si>
  <si>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</si>
  <si>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</si>
  <si>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</si>
  <si>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</si>
  <si>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</si>
  <si>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</si>
  <si>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</si>
  <si>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</si>
  <si>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</si>
  <si>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</si>
  <si>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</si>
  <si>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</si>
  <si>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</si>
  <si>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</si>
  <si>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</si>
  <si>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</si>
  <si>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</si>
  <si>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</si>
  <si>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</si>
  <si>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</si>
  <si>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</si>
  <si>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</si>
  <si>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</si>
  <si>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</si>
  <si>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</si>
  <si>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</si>
  <si>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</si>
  <si>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</si>
  <si>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</si>
  <si>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</si>
  <si>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</si>
  <si>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</si>
  <si>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</si>
  <si>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</si>
  <si>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</si>
  <si>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</si>
  <si>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</si>
  <si>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</si>
  <si>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</si>
  <si>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</si>
  <si>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</si>
  <si>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</si>
  <si>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</si>
  <si>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</si>
  <si>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</si>
  <si>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</si>
  <si>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</si>
  <si>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</si>
  <si>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</si>
  <si>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</si>
  <si>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</si>
  <si>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</si>
  <si>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</si>
  <si>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</si>
  <si>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</si>
  <si>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</si>
  <si>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</si>
  <si>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</si>
  <si>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</si>
  <si>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</si>
  <si>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</si>
  <si>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</si>
  <si>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</si>
  <si>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</si>
  <si>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</si>
  <si>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</si>
  <si>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</si>
  <si>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</si>
  <si>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</si>
  <si>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</si>
  <si>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</si>
  <si>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</si>
  <si>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</si>
  <si>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</si>
  <si>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</si>
  <si>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</si>
  <si>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</si>
  <si>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</si>
  <si>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</si>
  <si>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</si>
  <si>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</si>
  <si>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</si>
  <si>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</si>
  <si>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</si>
  <si>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</si>
  <si>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</si>
  <si>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</si>
  <si>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</si>
  <si>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</si>
  <si>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</si>
  <si>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</si>
  <si>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</si>
  <si>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</si>
  <si>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</si>
  <si>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</si>
  <si>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</si>
  <si>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</si>
  <si>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</si>
  <si>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</si>
  <si>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</si>
  <si>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</si>
  <si>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</si>
  <si>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</si>
  <si>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</si>
  <si>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</si>
  <si>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</si>
  <si>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</si>
  <si>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</si>
  <si>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</si>
  <si>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</si>
  <si>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</si>
  <si>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</si>
  <si>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</si>
  <si>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</si>
  <si>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</si>
  <si>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</si>
  <si>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</si>
  <si>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</si>
  <si>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</si>
  <si>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</si>
  <si>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</si>
  <si>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</si>
  <si>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</si>
  <si>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</si>
  <si>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</si>
  <si>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</si>
  <si>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</si>
  <si>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</si>
  <si>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</si>
  <si>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</si>
  <si>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</si>
  <si>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</si>
  <si>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</si>
  <si>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</si>
  <si>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</si>
  <si>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</si>
  <si>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</si>
  <si>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</si>
  <si>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</si>
  <si>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</si>
  <si>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</si>
  <si>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</si>
  <si>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</si>
  <si>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</si>
  <si>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</si>
  <si>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</si>
  <si>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</si>
  <si>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</si>
  <si>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</si>
  <si>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</si>
  <si>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</si>
  <si>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</si>
  <si>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</si>
  <si>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</si>
  <si>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</si>
  <si>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</si>
  <si>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</si>
  <si>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</si>
  <si>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</si>
  <si>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</si>
  <si>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</si>
  <si>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</si>
  <si>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</si>
  <si>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</si>
  <si>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</si>
  <si>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</si>
  <si>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</si>
  <si>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</si>
  <si>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</si>
  <si>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</si>
  <si>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</si>
  <si>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</si>
  <si>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</si>
  <si>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</si>
  <si>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</si>
  <si>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</si>
  <si>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</si>
  <si>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</si>
  <si>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</si>
  <si>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</si>
  <si>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</si>
  <si>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</si>
  <si>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</si>
  <si>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</si>
  <si>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</si>
  <si>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</si>
  <si>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</si>
  <si>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</si>
  <si>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</si>
  <si>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</si>
  <si>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</si>
  <si>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</si>
  <si>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</si>
  <si>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</si>
  <si>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</si>
  <si>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</si>
  <si>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</si>
  <si>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</si>
  <si>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</si>
  <si>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</si>
  <si>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</si>
  <si>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</si>
  <si>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</si>
  <si>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</si>
  <si>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</si>
  <si>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</si>
  <si>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</si>
  <si>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</si>
  <si>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</si>
  <si>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</si>
  <si>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Богодухівський районний суд Харківської області</t>
  </si>
  <si>
    <t>62103. Харківська область.м. Богодухів</t>
  </si>
  <si>
    <t>м-н Незалежності</t>
  </si>
  <si>
    <t>І.П. Нечитайло</t>
  </si>
  <si>
    <t>4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</si>
</sst>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17</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&amp;L4131DC51&amp;C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537</v>
      </c>
      <c r="E9" s="73">
        <f>SUM(E10:E549)</f>
        <v>527</v>
      </c>
      <c r="F9" s="73">
        <f>SUM(F10:F549)</f>
        <v>146</v>
      </c>
      <c r="G9" s="73">
        <f>SUM(G10:G549)</f>
        <v>144</v>
      </c>
      <c r="H9" s="73">
        <f>SUM(H10:H549)</f>
        <v>365</v>
      </c>
      <c r="I9" s="73">
        <f>SUM(I10:I549)</f>
        <v>26</v>
      </c>
      <c r="J9" s="73">
        <f>SUM(J10:J549)</f>
        <v>365</v>
      </c>
      <c r="K9" s="73">
        <f>SUM(K10:K549)</f>
        <v>291</v>
      </c>
      <c r="L9" s="73">
        <f>SUM(L10:L549)</f>
        <v>4</v>
      </c>
      <c r="M9" s="73">
        <f>SUM(M10:M549)</f>
        <v>70</v>
      </c>
      <c r="N9" s="73">
        <f>SUM(N10:N549)</f>
        <v>1</v>
      </c>
      <c r="O9" s="73">
        <f>SUM(O10:O549)</f>
        <v>22</v>
      </c>
      <c r="P9" s="73">
        <f>SUM(P10:P549)</f>
        <v>0</v>
      </c>
      <c r="Q9" s="73">
        <f>SUM(Q10:Q549)</f>
        <v>32</v>
      </c>
      <c r="R9" s="73">
        <f>SUM(R10:R549)</f>
        <v>15</v>
      </c>
      <c r="S9" s="73">
        <f>SUM(S10:S549)</f>
        <v>6</v>
      </c>
      <c r="T9" s="73">
        <f>SUM(T10:T549)</f>
        <v>277</v>
      </c>
      <c r="U9" s="73">
        <f>SUM(U10:U549)</f>
        <v>0</v>
      </c>
      <c r="V9" s="73">
        <f>SUM(V10:V549)</f>
        <v>0</v>
      </c>
      <c r="W9" s="73">
        <f>SUM(W10:W549)</f>
        <v>2</v>
      </c>
      <c r="X9" s="73">
        <f>SUM(X10:X549)</f>
        <v>0</v>
      </c>
      <c r="Y9" s="73">
        <f>SUM(Y10:Y549)</f>
        <v>0</v>
      </c>
      <c r="Z9" s="73">
        <f>SUM(Z10:Z549)</f>
        <v>0</v>
      </c>
      <c r="AA9" s="73">
        <f>SUM(AA10:AA549)</f>
        <v>6</v>
      </c>
      <c r="AB9" s="73">
        <f>SUM(AB10:AB549)</f>
        <v>0</v>
      </c>
      <c r="AC9" s="73">
        <f>SUM(AC10:AC549)</f>
        <v>0</v>
      </c>
      <c r="AD9" s="73">
        <f>SUM(AD10:AD549)</f>
        <v>0</v>
      </c>
      <c r="AE9" s="73">
        <f>SUM(AE10:AE549)</f>
        <v>0</v>
      </c>
      <c r="AF9" s="73">
        <f>SUM(AF10:AF549)</f>
        <v>0</v>
      </c>
      <c r="AG9" s="73">
        <f>SUM(AG10:AG549)</f>
        <v>57</v>
      </c>
      <c r="AH9" s="73">
        <f>SUM(AH10:AH549)</f>
        <v>1228556</v>
      </c>
      <c r="AI9" s="73">
        <f>SUM(AI10:AI549)</f>
        <v>222734</v>
      </c>
      <c r="AJ9" s="73">
        <f>SUM(AJ10:AJ549)</f>
        <v>0</v>
      </c>
      <c r="AK9" s="73">
        <f>SUM(AK10:AK549)</f>
        <v>0</v>
      </c>
      <c r="AL9" s="73">
        <f>SUM(AL10:AL549)</f>
        <v>0</v>
      </c>
    </row>
    <row r="10" spans="1:38" ht="38.25" customHeight="1">
      <c r="A10" s="12">
        <v>2</v>
      </c>
      <c r="B10" s="51" t="s">
        <v>108</v>
      </c>
      <c r="C10" s="50">
        <v>41</v>
      </c>
      <c r="D10" s="59">
        <v>2</v>
      </c>
      <c r="E10" s="57">
        <v>2</v>
      </c>
      <c r="F10" s="57">
        <v>1</v>
      </c>
      <c r="G10" s="57">
        <v>1</v>
      </c>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v>
      </c>
      <c r="E22" s="57">
        <v>3</v>
      </c>
      <c r="F22" s="57">
        <v>3</v>
      </c>
      <c r="G22" s="57">
        <v>3</v>
      </c>
      <c r="H22" s="57">
        <v>1</v>
      </c>
      <c r="I22" s="57"/>
      <c r="J22" s="57">
        <v>1</v>
      </c>
      <c r="K22" s="57"/>
      <c r="L22" s="57"/>
      <c r="M22" s="57">
        <v>1</v>
      </c>
      <c r="N22" s="57"/>
      <c r="O22" s="57"/>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v>
      </c>
      <c r="E88" s="57">
        <v>3</v>
      </c>
      <c r="F88" s="57">
        <v>3</v>
      </c>
      <c r="G88" s="57">
        <v>3</v>
      </c>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v>1</v>
      </c>
      <c r="L147" s="57"/>
      <c r="M147" s="57"/>
      <c r="N147" s="57"/>
      <c r="O147" s="57"/>
      <c r="P147" s="57"/>
      <c r="Q147" s="57"/>
      <c r="R147" s="57"/>
      <c r="S147" s="57"/>
      <c r="T147" s="57"/>
      <c r="U147" s="57"/>
      <c r="V147" s="57"/>
      <c r="W147" s="57">
        <v>1</v>
      </c>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c r="I150" s="57">
        <v>1</v>
      </c>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v>1</v>
      </c>
      <c r="G152" s="57">
        <v>1</v>
      </c>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v>3</v>
      </c>
      <c r="G154" s="57">
        <v>3</v>
      </c>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84</v>
      </c>
      <c r="E157" s="57">
        <v>81</v>
      </c>
      <c r="F157" s="57">
        <v>14</v>
      </c>
      <c r="G157" s="57">
        <v>13</v>
      </c>
      <c r="H157" s="57">
        <v>64</v>
      </c>
      <c r="I157" s="57">
        <v>6</v>
      </c>
      <c r="J157" s="57">
        <v>64</v>
      </c>
      <c r="K157" s="57">
        <v>56</v>
      </c>
      <c r="L157" s="57"/>
      <c r="M157" s="57">
        <v>8</v>
      </c>
      <c r="N157" s="57">
        <v>1</v>
      </c>
      <c r="O157" s="57">
        <v>1</v>
      </c>
      <c r="P157" s="57"/>
      <c r="Q157" s="57">
        <v>1</v>
      </c>
      <c r="R157" s="57">
        <v>5</v>
      </c>
      <c r="S157" s="57"/>
      <c r="T157" s="57">
        <v>55</v>
      </c>
      <c r="U157" s="57"/>
      <c r="V157" s="57"/>
      <c r="W157" s="57">
        <v>1</v>
      </c>
      <c r="X157" s="57"/>
      <c r="Y157" s="57"/>
      <c r="Z157" s="57"/>
      <c r="AA157" s="57"/>
      <c r="AB157" s="57"/>
      <c r="AC157" s="57"/>
      <c r="AD157" s="57"/>
      <c r="AE157" s="57"/>
      <c r="AF157" s="57"/>
      <c r="AG157" s="57"/>
      <c r="AH157" s="58">
        <v>44200</v>
      </c>
      <c r="AI157" s="58">
        <v>35020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v>
      </c>
      <c r="E160" s="57">
        <v>1</v>
      </c>
      <c r="F160" s="57"/>
      <c r="G160" s="57"/>
      <c r="H160" s="57">
        <v>1</v>
      </c>
      <c r="I160" s="57"/>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111</v>
      </c>
      <c r="E167" s="57">
        <v>106</v>
      </c>
      <c r="F167" s="57">
        <v>12</v>
      </c>
      <c r="G167" s="57">
        <v>11</v>
      </c>
      <c r="H167" s="57">
        <v>85</v>
      </c>
      <c r="I167" s="57">
        <v>14</v>
      </c>
      <c r="J167" s="57">
        <v>85</v>
      </c>
      <c r="K167" s="57">
        <v>73</v>
      </c>
      <c r="L167" s="57"/>
      <c r="M167" s="57">
        <v>12</v>
      </c>
      <c r="N167" s="57"/>
      <c r="O167" s="57"/>
      <c r="P167" s="57"/>
      <c r="Q167" s="57">
        <v>10</v>
      </c>
      <c r="R167" s="57">
        <v>2</v>
      </c>
      <c r="S167" s="57"/>
      <c r="T167" s="57">
        <v>73</v>
      </c>
      <c r="U167" s="57"/>
      <c r="V167" s="57"/>
      <c r="W167" s="57"/>
      <c r="X167" s="57"/>
      <c r="Y167" s="57"/>
      <c r="Z167" s="57"/>
      <c r="AA167" s="57"/>
      <c r="AB167" s="57"/>
      <c r="AC167" s="57"/>
      <c r="AD167" s="57"/>
      <c r="AE167" s="57"/>
      <c r="AF167" s="57"/>
      <c r="AG167" s="57">
        <v>57</v>
      </c>
      <c r="AH167" s="58">
        <v>1149200</v>
      </c>
      <c r="AI167" s="58">
        <v>170000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2</v>
      </c>
      <c r="I181" s="57"/>
      <c r="J181" s="57">
        <v>2</v>
      </c>
      <c r="K181" s="57">
        <v>1</v>
      </c>
      <c r="L181" s="57"/>
      <c r="M181" s="57">
        <v>1</v>
      </c>
      <c r="N181" s="57"/>
      <c r="O181" s="57">
        <v>1</v>
      </c>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1</v>
      </c>
      <c r="E203" s="57">
        <v>1</v>
      </c>
      <c r="F203" s="57"/>
      <c r="G203" s="57"/>
      <c r="H203" s="57">
        <v>1</v>
      </c>
      <c r="I203" s="57"/>
      <c r="J203" s="57">
        <v>1</v>
      </c>
      <c r="K203" s="57">
        <v>1</v>
      </c>
      <c r="L203" s="57"/>
      <c r="M203" s="57"/>
      <c r="N203" s="57"/>
      <c r="O203" s="57"/>
      <c r="P203" s="57"/>
      <c r="Q203" s="57"/>
      <c r="R203" s="57"/>
      <c r="S203" s="57"/>
      <c r="T203" s="57">
        <v>1</v>
      </c>
      <c r="U203" s="57"/>
      <c r="V203" s="57"/>
      <c r="W203" s="57"/>
      <c r="X203" s="57"/>
      <c r="Y203" s="57"/>
      <c r="Z203" s="57"/>
      <c r="AA203" s="57"/>
      <c r="AB203" s="57"/>
      <c r="AC203" s="57"/>
      <c r="AD203" s="57"/>
      <c r="AE203" s="57"/>
      <c r="AF203" s="57"/>
      <c r="AG203" s="57"/>
      <c r="AH203" s="58">
        <v>34</v>
      </c>
      <c r="AI203" s="58">
        <v>34</v>
      </c>
      <c r="AJ203" s="58"/>
      <c r="AK203" s="58"/>
      <c r="AL203" s="58"/>
    </row>
    <row r="204" spans="1:38" s="107" customFormat="1" ht="38.25" customHeight="1">
      <c r="A204" s="12">
        <v>196</v>
      </c>
      <c r="B204" s="51" t="s">
        <v>363</v>
      </c>
      <c r="C204" s="50" t="s">
        <v>364</v>
      </c>
      <c r="D204" s="57">
        <v>35</v>
      </c>
      <c r="E204" s="57">
        <v>35</v>
      </c>
      <c r="F204" s="57">
        <v>11</v>
      </c>
      <c r="G204" s="57">
        <v>11</v>
      </c>
      <c r="H204" s="57">
        <v>23</v>
      </c>
      <c r="I204" s="57">
        <v>1</v>
      </c>
      <c r="J204" s="57">
        <v>23</v>
      </c>
      <c r="K204" s="57">
        <v>23</v>
      </c>
      <c r="L204" s="57"/>
      <c r="M204" s="57"/>
      <c r="N204" s="57"/>
      <c r="O204" s="57"/>
      <c r="P204" s="57"/>
      <c r="Q204" s="57"/>
      <c r="R204" s="57"/>
      <c r="S204" s="57"/>
      <c r="T204" s="57">
        <v>23</v>
      </c>
      <c r="U204" s="57"/>
      <c r="V204" s="57"/>
      <c r="W204" s="57"/>
      <c r="X204" s="57"/>
      <c r="Y204" s="57"/>
      <c r="Z204" s="57"/>
      <c r="AA204" s="57"/>
      <c r="AB204" s="57"/>
      <c r="AC204" s="57"/>
      <c r="AD204" s="57"/>
      <c r="AE204" s="57"/>
      <c r="AF204" s="57"/>
      <c r="AG204" s="57"/>
      <c r="AH204" s="58">
        <v>1785</v>
      </c>
      <c r="AI204" s="58">
        <v>918</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v>
      </c>
      <c r="E206" s="57">
        <v>1</v>
      </c>
      <c r="F206" s="57">
        <v>1</v>
      </c>
      <c r="G206" s="57">
        <v>1</v>
      </c>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45</v>
      </c>
      <c r="E221" s="57">
        <v>45</v>
      </c>
      <c r="F221" s="57">
        <v>28</v>
      </c>
      <c r="G221" s="57">
        <v>28</v>
      </c>
      <c r="H221" s="57">
        <v>14</v>
      </c>
      <c r="I221" s="57">
        <v>3</v>
      </c>
      <c r="J221" s="57">
        <v>14</v>
      </c>
      <c r="K221" s="57">
        <v>8</v>
      </c>
      <c r="L221" s="57"/>
      <c r="M221" s="57">
        <v>6</v>
      </c>
      <c r="N221" s="57"/>
      <c r="O221" s="57"/>
      <c r="P221" s="57"/>
      <c r="Q221" s="57">
        <v>2</v>
      </c>
      <c r="R221" s="57">
        <v>4</v>
      </c>
      <c r="S221" s="57"/>
      <c r="T221" s="57">
        <v>8</v>
      </c>
      <c r="U221" s="57"/>
      <c r="V221" s="57"/>
      <c r="W221" s="57"/>
      <c r="X221" s="57"/>
      <c r="Y221" s="57"/>
      <c r="Z221" s="57"/>
      <c r="AA221" s="57"/>
      <c r="AB221" s="57"/>
      <c r="AC221" s="57"/>
      <c r="AD221" s="57"/>
      <c r="AE221" s="57"/>
      <c r="AF221" s="57"/>
      <c r="AG221" s="57"/>
      <c r="AH221" s="58">
        <v>680</v>
      </c>
      <c r="AI221" s="58">
        <v>425</v>
      </c>
      <c r="AJ221" s="58"/>
      <c r="AK221" s="58"/>
      <c r="AL221" s="58"/>
    </row>
    <row r="222" spans="1:38" s="107" customFormat="1" ht="38.25" customHeight="1">
      <c r="A222" s="12">
        <v>214</v>
      </c>
      <c r="B222" s="51" t="s">
        <v>388</v>
      </c>
      <c r="C222" s="50" t="s">
        <v>389</v>
      </c>
      <c r="D222" s="57">
        <v>74</v>
      </c>
      <c r="E222" s="57">
        <v>74</v>
      </c>
      <c r="F222" s="57">
        <v>39</v>
      </c>
      <c r="G222" s="57">
        <v>39</v>
      </c>
      <c r="H222" s="57">
        <v>34</v>
      </c>
      <c r="I222" s="57">
        <v>1</v>
      </c>
      <c r="J222" s="57">
        <v>34</v>
      </c>
      <c r="K222" s="57">
        <v>21</v>
      </c>
      <c r="L222" s="57"/>
      <c r="M222" s="57">
        <v>13</v>
      </c>
      <c r="N222" s="57"/>
      <c r="O222" s="57">
        <v>4</v>
      </c>
      <c r="P222" s="57"/>
      <c r="Q222" s="57">
        <v>8</v>
      </c>
      <c r="R222" s="57">
        <v>1</v>
      </c>
      <c r="S222" s="57"/>
      <c r="T222" s="57">
        <v>21</v>
      </c>
      <c r="U222" s="57"/>
      <c r="V222" s="57"/>
      <c r="W222" s="57"/>
      <c r="X222" s="57"/>
      <c r="Y222" s="57"/>
      <c r="Z222" s="57"/>
      <c r="AA222" s="57"/>
      <c r="AB222" s="57"/>
      <c r="AC222" s="57"/>
      <c r="AD222" s="57"/>
      <c r="AE222" s="57"/>
      <c r="AF222" s="57"/>
      <c r="AG222" s="57"/>
      <c r="AH222" s="58">
        <v>1785</v>
      </c>
      <c r="AI222" s="58">
        <v>935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10</v>
      </c>
      <c r="E224" s="57">
        <v>10</v>
      </c>
      <c r="F224" s="57">
        <v>4</v>
      </c>
      <c r="G224" s="57">
        <v>4</v>
      </c>
      <c r="H224" s="57">
        <v>6</v>
      </c>
      <c r="I224" s="57"/>
      <c r="J224" s="57">
        <v>6</v>
      </c>
      <c r="K224" s="57">
        <v>4</v>
      </c>
      <c r="L224" s="57"/>
      <c r="M224" s="57">
        <v>2</v>
      </c>
      <c r="N224" s="57"/>
      <c r="O224" s="57"/>
      <c r="P224" s="57"/>
      <c r="Q224" s="57">
        <v>1</v>
      </c>
      <c r="R224" s="57">
        <v>1</v>
      </c>
      <c r="S224" s="57"/>
      <c r="T224" s="57">
        <v>4</v>
      </c>
      <c r="U224" s="57"/>
      <c r="V224" s="57"/>
      <c r="W224" s="57"/>
      <c r="X224" s="57"/>
      <c r="Y224" s="57"/>
      <c r="Z224" s="57"/>
      <c r="AA224" s="57"/>
      <c r="AB224" s="57"/>
      <c r="AC224" s="57"/>
      <c r="AD224" s="57"/>
      <c r="AE224" s="57"/>
      <c r="AF224" s="57"/>
      <c r="AG224" s="57"/>
      <c r="AH224" s="58">
        <v>136</v>
      </c>
      <c r="AI224" s="58">
        <v>136</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5</v>
      </c>
      <c r="E240" s="57">
        <v>5</v>
      </c>
      <c r="F240" s="57">
        <v>3</v>
      </c>
      <c r="G240" s="57">
        <v>3</v>
      </c>
      <c r="H240" s="57">
        <v>2</v>
      </c>
      <c r="I240" s="57"/>
      <c r="J240" s="57">
        <v>2</v>
      </c>
      <c r="K240" s="57"/>
      <c r="L240" s="57"/>
      <c r="M240" s="57">
        <v>2</v>
      </c>
      <c r="N240" s="57"/>
      <c r="O240" s="57"/>
      <c r="P240" s="57"/>
      <c r="Q240" s="57">
        <v>2</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8</v>
      </c>
      <c r="E305" s="57">
        <v>7</v>
      </c>
      <c r="F305" s="57"/>
      <c r="G305" s="57"/>
      <c r="H305" s="57">
        <v>8</v>
      </c>
      <c r="I305" s="57"/>
      <c r="J305" s="57">
        <v>8</v>
      </c>
      <c r="K305" s="57">
        <v>6</v>
      </c>
      <c r="L305" s="57"/>
      <c r="M305" s="57">
        <v>2</v>
      </c>
      <c r="N305" s="57"/>
      <c r="O305" s="57"/>
      <c r="P305" s="57"/>
      <c r="Q305" s="57"/>
      <c r="R305" s="57">
        <v>2</v>
      </c>
      <c r="S305" s="57"/>
      <c r="T305" s="57">
        <v>6</v>
      </c>
      <c r="U305" s="57"/>
      <c r="V305" s="57"/>
      <c r="W305" s="57"/>
      <c r="X305" s="57"/>
      <c r="Y305" s="57"/>
      <c r="Z305" s="57"/>
      <c r="AA305" s="57"/>
      <c r="AB305" s="57"/>
      <c r="AC305" s="57"/>
      <c r="AD305" s="57"/>
      <c r="AE305" s="57"/>
      <c r="AF305" s="57"/>
      <c r="AG305" s="57"/>
      <c r="AH305" s="58">
        <v>5270</v>
      </c>
      <c r="AI305" s="58">
        <v>2550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hidden="1">
      <c r="A323" s="12">
        <v>315</v>
      </c>
      <c r="B323" s="51" t="s">
        <v>558</v>
      </c>
      <c r="C323" s="50">
        <v>173</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77</v>
      </c>
      <c r="E325" s="57">
        <v>77</v>
      </c>
      <c r="F325" s="57">
        <v>15</v>
      </c>
      <c r="G325" s="57">
        <v>15</v>
      </c>
      <c r="H325" s="57">
        <v>62</v>
      </c>
      <c r="I325" s="57"/>
      <c r="J325" s="57">
        <v>62</v>
      </c>
      <c r="K325" s="57">
        <v>44</v>
      </c>
      <c r="L325" s="57"/>
      <c r="M325" s="57">
        <v>18</v>
      </c>
      <c r="N325" s="57"/>
      <c r="O325" s="57">
        <v>13</v>
      </c>
      <c r="P325" s="57"/>
      <c r="Q325" s="57">
        <v>5</v>
      </c>
      <c r="R325" s="57"/>
      <c r="S325" s="57"/>
      <c r="T325" s="57">
        <v>44</v>
      </c>
      <c r="U325" s="57"/>
      <c r="V325" s="57"/>
      <c r="W325" s="57"/>
      <c r="X325" s="57"/>
      <c r="Y325" s="57"/>
      <c r="Z325" s="57"/>
      <c r="AA325" s="57"/>
      <c r="AB325" s="57"/>
      <c r="AC325" s="57"/>
      <c r="AD325" s="57"/>
      <c r="AE325" s="57"/>
      <c r="AF325" s="57"/>
      <c r="AG325" s="57"/>
      <c r="AH325" s="58">
        <v>9180</v>
      </c>
      <c r="AI325" s="58">
        <v>3655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3</v>
      </c>
      <c r="E328" s="57">
        <v>3</v>
      </c>
      <c r="F328" s="57">
        <v>2</v>
      </c>
      <c r="G328" s="57">
        <v>2</v>
      </c>
      <c r="H328" s="57">
        <v>1</v>
      </c>
      <c r="I328" s="57"/>
      <c r="J328" s="57">
        <v>1</v>
      </c>
      <c r="K328" s="57"/>
      <c r="L328" s="57"/>
      <c r="M328" s="57">
        <v>1</v>
      </c>
      <c r="N328" s="57"/>
      <c r="O328" s="57"/>
      <c r="P328" s="57"/>
      <c r="Q328" s="57">
        <v>1</v>
      </c>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v>1</v>
      </c>
      <c r="L335" s="57">
        <v>2</v>
      </c>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585</v>
      </c>
      <c r="C343" s="50" t="s">
        <v>586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12</v>
      </c>
      <c r="E345" s="57">
        <v>12</v>
      </c>
      <c r="F345" s="57">
        <v>2</v>
      </c>
      <c r="G345" s="57">
        <v>2</v>
      </c>
      <c r="H345" s="57">
        <v>10</v>
      </c>
      <c r="I345" s="57"/>
      <c r="J345" s="57">
        <v>10</v>
      </c>
      <c r="K345" s="57">
        <v>9</v>
      </c>
      <c r="L345" s="57"/>
      <c r="M345" s="57">
        <v>1</v>
      </c>
      <c r="N345" s="57"/>
      <c r="O345" s="57">
        <v>1</v>
      </c>
      <c r="P345" s="57"/>
      <c r="Q345" s="57"/>
      <c r="R345" s="57"/>
      <c r="S345" s="57">
        <v>6</v>
      </c>
      <c r="T345" s="57">
        <v>3</v>
      </c>
      <c r="U345" s="57"/>
      <c r="V345" s="57"/>
      <c r="W345" s="57"/>
      <c r="X345" s="57"/>
      <c r="Y345" s="57"/>
      <c r="Z345" s="57"/>
      <c r="AA345" s="57"/>
      <c r="AB345" s="57"/>
      <c r="AC345" s="57"/>
      <c r="AD345" s="57"/>
      <c r="AE345" s="57"/>
      <c r="AF345" s="57"/>
      <c r="AG345" s="57"/>
      <c r="AH345" s="58">
        <v>2720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136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39</v>
      </c>
      <c r="E373" s="57">
        <v>39</v>
      </c>
      <c r="F373" s="57">
        <v>1</v>
      </c>
      <c r="G373" s="57">
        <v>1</v>
      </c>
      <c r="H373" s="57">
        <v>38</v>
      </c>
      <c r="I373" s="57"/>
      <c r="J373" s="57">
        <v>38</v>
      </c>
      <c r="K373" s="57">
        <v>36</v>
      </c>
      <c r="L373" s="57">
        <v>1</v>
      </c>
      <c r="M373" s="57">
        <v>1</v>
      </c>
      <c r="N373" s="57"/>
      <c r="O373" s="57">
        <v>1</v>
      </c>
      <c r="P373" s="57"/>
      <c r="Q373" s="57"/>
      <c r="R373" s="57"/>
      <c r="S373" s="57"/>
      <c r="T373" s="57">
        <v>30</v>
      </c>
      <c r="U373" s="57"/>
      <c r="V373" s="57"/>
      <c r="W373" s="57"/>
      <c r="X373" s="57"/>
      <c r="Y373" s="57"/>
      <c r="Z373" s="57"/>
      <c r="AA373" s="57">
        <v>6</v>
      </c>
      <c r="AB373" s="57"/>
      <c r="AC373" s="57"/>
      <c r="AD373" s="57"/>
      <c r="AE373" s="57"/>
      <c r="AF373" s="57"/>
      <c r="AG373" s="57"/>
      <c r="AH373" s="58">
        <v>4658</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3</v>
      </c>
      <c r="E402" s="57">
        <v>3</v>
      </c>
      <c r="F402" s="57">
        <v>1</v>
      </c>
      <c r="G402" s="57">
        <v>1</v>
      </c>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c r="L434" s="57"/>
      <c r="M434" s="57">
        <v>1</v>
      </c>
      <c r="N434" s="57"/>
      <c r="O434" s="57">
        <v>1</v>
      </c>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3</v>
      </c>
      <c r="E473" s="57">
        <v>3</v>
      </c>
      <c r="F473" s="57">
        <v>2</v>
      </c>
      <c r="G473" s="57">
        <v>2</v>
      </c>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&amp;L4131DC51&amp;C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291</v>
      </c>
      <c r="E9" s="79">
        <f>SUM(E10:E549)</f>
        <v>1</v>
      </c>
      <c r="F9" s="80">
        <f>SUM(F10:F549)</f>
        <v>50</v>
      </c>
      <c r="G9" s="80">
        <f>SUM(G10:G549)</f>
        <v>0</v>
      </c>
      <c r="H9" s="80">
        <f>SUM(H10:H549)</f>
        <v>0</v>
      </c>
      <c r="I9" s="80">
        <f>SUM(I10:I549)</f>
        <v>31</v>
      </c>
      <c r="J9" s="80">
        <f>SUM(J10:J549)</f>
        <v>1</v>
      </c>
      <c r="K9" s="80">
        <f>SUM(K10:K549)</f>
        <v>0</v>
      </c>
      <c r="L9" s="80">
        <f>SUM(L10:L549)</f>
        <v>0</v>
      </c>
      <c r="M9" s="80">
        <f>SUM(M10:M549)</f>
        <v>17</v>
      </c>
      <c r="N9" s="80">
        <f>SUM(N10:N549)</f>
        <v>1</v>
      </c>
      <c r="O9" s="80">
        <f>SUM(O10:O549)</f>
        <v>8</v>
      </c>
      <c r="P9" s="80">
        <f>SUM(P10:P549)</f>
        <v>0</v>
      </c>
      <c r="Q9" s="91">
        <f>SUM(Q10:Q549)</f>
        <v>181</v>
      </c>
      <c r="R9" s="80">
        <f>SUM(R10:R549)</f>
        <v>52</v>
      </c>
      <c r="S9" s="97">
        <f>SUM(S10:S549)</f>
        <v>0</v>
      </c>
    </row>
    <row r="10" spans="1:19" ht="15.7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v>1</v>
      </c>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56</v>
      </c>
      <c r="E157" s="83"/>
      <c r="F157" s="81">
        <v>6</v>
      </c>
      <c r="G157" s="82"/>
      <c r="H157" s="82"/>
      <c r="I157" s="82">
        <v>16</v>
      </c>
      <c r="J157" s="82">
        <v>1</v>
      </c>
      <c r="K157" s="82"/>
      <c r="L157" s="82"/>
      <c r="M157" s="82"/>
      <c r="N157" s="82"/>
      <c r="O157" s="82">
        <v>2</v>
      </c>
      <c r="P157" s="82"/>
      <c r="Q157" s="92">
        <v>35</v>
      </c>
      <c r="R157" s="82">
        <v>2</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73</v>
      </c>
      <c r="E167" s="83">
        <v>1</v>
      </c>
      <c r="F167" s="81"/>
      <c r="G167" s="82"/>
      <c r="H167" s="82"/>
      <c r="I167" s="82">
        <v>7</v>
      </c>
      <c r="J167" s="82"/>
      <c r="K167" s="82"/>
      <c r="L167" s="82"/>
      <c r="M167" s="82"/>
      <c r="N167" s="82"/>
      <c r="O167" s="82">
        <v>1</v>
      </c>
      <c r="P167" s="82"/>
      <c r="Q167" s="92">
        <v>64</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c r="A203" s="61">
        <v>195</v>
      </c>
      <c r="B203" s="51" t="s">
        <v>362</v>
      </c>
      <c r="C203" s="50">
        <v>155</v>
      </c>
      <c r="D203" s="74">
        <v>1</v>
      </c>
      <c r="E203" s="83"/>
      <c r="F203" s="81"/>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23</v>
      </c>
      <c r="E204" s="83"/>
      <c r="F204" s="81">
        <v>17</v>
      </c>
      <c r="G204" s="82"/>
      <c r="H204" s="82"/>
      <c r="I204" s="82">
        <v>2</v>
      </c>
      <c r="J204" s="82"/>
      <c r="K204" s="82"/>
      <c r="L204" s="82"/>
      <c r="M204" s="82">
        <v>2</v>
      </c>
      <c r="N204" s="82"/>
      <c r="O204" s="82"/>
      <c r="P204" s="82"/>
      <c r="Q204" s="92"/>
      <c r="R204" s="82">
        <v>19</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8</v>
      </c>
      <c r="E221" s="83"/>
      <c r="F221" s="81">
        <v>2</v>
      </c>
      <c r="G221" s="82"/>
      <c r="H221" s="82"/>
      <c r="I221" s="82"/>
      <c r="J221" s="82"/>
      <c r="K221" s="82"/>
      <c r="L221" s="82"/>
      <c r="M221" s="82">
        <v>1</v>
      </c>
      <c r="N221" s="82"/>
      <c r="O221" s="82"/>
      <c r="P221" s="82"/>
      <c r="Q221" s="92"/>
      <c r="R221" s="82">
        <v>7</v>
      </c>
      <c r="S221" s="99"/>
    </row>
    <row r="222" spans="1:19" ht="15.75" customHeight="1">
      <c r="A222" s="61">
        <v>214</v>
      </c>
      <c r="B222" s="51" t="s">
        <v>388</v>
      </c>
      <c r="C222" s="50" t="s">
        <v>389</v>
      </c>
      <c r="D222" s="74">
        <v>21</v>
      </c>
      <c r="E222" s="83"/>
      <c r="F222" s="81">
        <v>8</v>
      </c>
      <c r="G222" s="82"/>
      <c r="H222" s="82"/>
      <c r="I222" s="82"/>
      <c r="J222" s="82"/>
      <c r="K222" s="82"/>
      <c r="L222" s="82"/>
      <c r="M222" s="82">
        <v>6</v>
      </c>
      <c r="N222" s="82"/>
      <c r="O222" s="82"/>
      <c r="P222" s="82"/>
      <c r="Q222" s="92"/>
      <c r="R222" s="82">
        <v>15</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4</v>
      </c>
      <c r="E224" s="83"/>
      <c r="F224" s="81">
        <v>1</v>
      </c>
      <c r="G224" s="82"/>
      <c r="H224" s="82"/>
      <c r="I224" s="82"/>
      <c r="J224" s="82"/>
      <c r="K224" s="82"/>
      <c r="L224" s="82"/>
      <c r="M224" s="82">
        <v>2</v>
      </c>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6</v>
      </c>
      <c r="E305" s="83"/>
      <c r="F305" s="81">
        <v>1</v>
      </c>
      <c r="G305" s="82"/>
      <c r="H305" s="82"/>
      <c r="I305" s="82"/>
      <c r="J305" s="82"/>
      <c r="K305" s="82"/>
      <c r="L305" s="82"/>
      <c r="M305" s="82">
        <v>5</v>
      </c>
      <c r="N305" s="82"/>
      <c r="O305" s="82"/>
      <c r="P305" s="82"/>
      <c r="Q305" s="92"/>
      <c r="R305" s="82">
        <v>1</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hidden="1">
      <c r="A323" s="61">
        <v>315</v>
      </c>
      <c r="B323" s="51" t="s">
        <v>558</v>
      </c>
      <c r="C323" s="50">
        <v>173</v>
      </c>
      <c r="D323" s="74"/>
      <c r="E323" s="83"/>
      <c r="F323" s="81"/>
      <c r="G323" s="82"/>
      <c r="H323" s="82"/>
      <c r="I323" s="82"/>
      <c r="J323" s="82"/>
      <c r="K323" s="82"/>
      <c r="L323" s="82"/>
      <c r="M323" s="82"/>
      <c r="N323" s="82"/>
      <c r="O323" s="82"/>
      <c r="P323" s="82"/>
      <c r="Q323" s="92"/>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44</v>
      </c>
      <c r="E325" s="83"/>
      <c r="F325" s="81">
        <v>3</v>
      </c>
      <c r="G325" s="82"/>
      <c r="H325" s="82"/>
      <c r="I325" s="82">
        <v>3</v>
      </c>
      <c r="J325" s="82"/>
      <c r="K325" s="82"/>
      <c r="L325" s="82"/>
      <c r="M325" s="82"/>
      <c r="N325" s="82"/>
      <c r="O325" s="82">
        <v>3</v>
      </c>
      <c r="P325" s="82"/>
      <c r="Q325" s="92">
        <v>36</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9</v>
      </c>
      <c r="E345" s="83"/>
      <c r="F345" s="81">
        <v>8</v>
      </c>
      <c r="G345" s="82"/>
      <c r="H345" s="82"/>
      <c r="I345" s="82">
        <v>2</v>
      </c>
      <c r="J345" s="82"/>
      <c r="K345" s="82"/>
      <c r="L345" s="82"/>
      <c r="M345" s="82"/>
      <c r="N345" s="82"/>
      <c r="O345" s="82"/>
      <c r="P345" s="82"/>
      <c r="Q345" s="92">
        <v>7</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36</v>
      </c>
      <c r="E373" s="83"/>
      <c r="F373" s="81">
        <v>4</v>
      </c>
      <c r="G373" s="82"/>
      <c r="H373" s="82"/>
      <c r="I373" s="82"/>
      <c r="J373" s="82"/>
      <c r="K373" s="82"/>
      <c r="L373" s="82"/>
      <c r="M373" s="82"/>
      <c r="N373" s="82"/>
      <c r="O373" s="82">
        <v>1</v>
      </c>
      <c r="P373" s="82"/>
      <c r="Q373" s="92">
        <v>35</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2</v>
      </c>
      <c r="E402" s="83"/>
      <c r="F402" s="81"/>
      <c r="G402" s="82"/>
      <c r="H402" s="82"/>
      <c r="I402" s="82"/>
      <c r="J402" s="82"/>
      <c r="K402" s="82"/>
      <c r="L402" s="82"/>
      <c r="M402" s="82">
        <v>1</v>
      </c>
      <c r="N402" s="82"/>
      <c r="O402" s="82"/>
      <c r="P402" s="82"/>
      <c r="Q402" s="92"/>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c r="N473" s="82">
        <v>1</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&amp;L4131DC51&amp;C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981</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982</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&amp;L4131DC51&amp;C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2022-01-31T14:56:52Z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4131DC51</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